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8DA8D3D1-A53D-4C60-BAD0-91FBC4A1AD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6" i="6"/>
  <c r="C16" i="6"/>
  <c r="D16" i="6"/>
  <c r="E16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0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<sst xmlns="http://schemas.openxmlformats.org/spreadsheetml/2006/main" count="406" uniqueCount="109">
  <si>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</si>
  <si>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</si>
  <si>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</si>
  <si>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</si>
  <si>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</si>
  <si>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</si>
  <si>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</si>
  <si>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</si>
  <si>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</si>
  <si>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</si>
  <si>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</si>
  <si>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</si>
  <si>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</si>
  <si>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</si>
  <si>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</si>
  <si>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</si>
  <si>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</si>
  <si>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</si>
  <si>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</si>
  <si>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</si>
  <si>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</si>
  <si>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</si>
  <si>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</si>
  <si>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</si>
  <si>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</si>
  <si>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</si>
  <si>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</si>
  <si>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</si>
  <si>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</si>
  <si>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</si>
  <si>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</si>
  <si>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</si>
  <si>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</si>
  <si>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</si>
  <si>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</si>
  <si>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</si>
  <si>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</si>
  <si>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</si>
  <si>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</si>
  <si>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</si>
  <si>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</si>
  <si>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</si>
  <si>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</si>
  <si>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</si>
  <si>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</si>
  <si>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</si>
  <si>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</si>
  <si>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</si>
  <si>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</si>
  <si>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</si>
  <si>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</si>
  <si>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</si>
  <si>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</si>
  <si>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</si>
  <si>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</si>
  <si>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</si>
  <si>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</si>
  <si>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</si>
  <si>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</si>
  <si>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</si>
  <si>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</si>
  <si>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</si>
  <si>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</si>
  <si>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</si>
  <si>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</si>
  <si>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</si>
  <si>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</si>
  <si>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</si>
  <si>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</si>
  <si>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</si>
  <si>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</si>
  <si>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</si>
  <si>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</si>
  <si>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</si>
  <si>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</si>
  <si>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</si>
  <si>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</si>
  <si>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</si>
  <si>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</si>
  <si>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</si>
  <si>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</si>
  <si>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</si>
  <si>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</si>
  <si>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</si>
  <si>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</si>
  <si>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</si>
  <si>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</si>
  <si>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</si>
  <si>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</si>
  <si>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</si>
  <si>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</si>
  <si>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</si>
  <si>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</si>
  <si>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</si>
  <si>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</si>
  <si>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</si>
  <si>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</si>
  <si>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</si>
  <si>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</si>
  <si>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</si>
  <si>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</si>
  <si>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</si>
  <si>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</si>
  <si>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</si>
  <si>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</si>
  <si>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</si>
  <si>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</si>
  <si>
    <t>Date *</t>
  </si>
  <si>
    <t xml:space="preserve">*  Date recorded only if fish were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</si>
</sst>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6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3" fillId="0" borderId="0" xfId="0" applyNumberFormat="1" applyFont="1" applyBorder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H76" sqref="H76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75" t="s">
        <v>34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7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78" t="s">
        <v>16</v>
      </c>
      <c r="C4" s="378"/>
      <c r="D4" s="378"/>
      <c r="E4" s="378" t="s">
        <v>17</v>
      </c>
      <c r="F4" s="378"/>
      <c r="G4" s="378"/>
      <c r="H4" s="315" t="s">
        <v>14</v>
      </c>
      <c r="I4" s="378" t="s">
        <v>15</v>
      </c>
      <c r="J4" s="378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45325</v>
      </c>
      <c r="B6" s="286"/>
      <c r="C6" s="286"/>
      <c r="D6" s="286"/>
      <c r="E6" s="286"/>
      <c r="F6" s="286"/>
      <c r="G6" s="286"/>
      <c r="H6" s="286"/>
      <c r="I6" s="286">
        <v>0</v>
      </c>
      <c r="J6" s="286">
        <v>0</v>
      </c>
      <c r="K6" s="286"/>
      <c r="L6" s="286">
        <v>0</v>
      </c>
      <c r="M6" s="287"/>
    </row>
    <row r="7" spans="1:18" x14ac:dyDescent="0.3">
      <c r="A7" s="29">
        <v>45327</v>
      </c>
      <c r="B7" s="4"/>
      <c r="C7" s="4"/>
      <c r="D7" s="4"/>
      <c r="E7" s="4"/>
      <c r="F7" s="4"/>
      <c r="G7" s="4"/>
      <c r="H7" s="4"/>
      <c r="I7" s="4">
        <v>0</v>
      </c>
      <c r="J7" s="4">
        <v>0</v>
      </c>
      <c r="K7" s="4"/>
      <c r="L7" s="4">
        <v>0</v>
      </c>
      <c r="M7" s="10"/>
    </row>
    <row r="8" spans="1:18" x14ac:dyDescent="0.3">
      <c r="A8" s="29">
        <v>45330</v>
      </c>
      <c r="B8" s="4"/>
      <c r="C8" s="4"/>
      <c r="D8" s="4"/>
      <c r="E8" s="4"/>
      <c r="F8" s="4"/>
      <c r="G8" s="4"/>
      <c r="H8" s="4"/>
      <c r="I8" s="4">
        <v>0</v>
      </c>
      <c r="J8" s="4">
        <v>0</v>
      </c>
      <c r="K8" s="4"/>
      <c r="L8" s="4">
        <v>1</v>
      </c>
      <c r="M8" s="10"/>
    </row>
    <row r="9" spans="1:18" x14ac:dyDescent="0.3">
      <c r="A9" s="29">
        <v>45335</v>
      </c>
      <c r="B9" s="4"/>
      <c r="C9" s="4"/>
      <c r="D9" s="4"/>
      <c r="E9" s="4"/>
      <c r="F9" s="4"/>
      <c r="G9" s="4"/>
      <c r="H9" s="4"/>
      <c r="I9" s="4">
        <v>4</v>
      </c>
      <c r="J9" s="4">
        <v>2</v>
      </c>
      <c r="K9" s="4"/>
      <c r="L9" s="4">
        <v>0</v>
      </c>
      <c r="M9" s="10"/>
    </row>
    <row r="10" spans="1:18" x14ac:dyDescent="0.3">
      <c r="A10" s="29">
        <v>45337</v>
      </c>
      <c r="B10" s="4"/>
      <c r="C10" s="4"/>
      <c r="D10" s="4"/>
      <c r="E10" s="4"/>
      <c r="F10" s="4"/>
      <c r="G10" s="4"/>
      <c r="H10" s="4"/>
      <c r="I10" s="4">
        <v>0</v>
      </c>
      <c r="J10" s="4">
        <v>0</v>
      </c>
      <c r="K10" s="4"/>
      <c r="L10" s="4">
        <v>1</v>
      </c>
      <c r="M10" s="10"/>
    </row>
    <row r="11" spans="1:18" x14ac:dyDescent="0.3">
      <c r="A11" s="29">
        <v>45341</v>
      </c>
      <c r="B11" s="4"/>
      <c r="C11" s="4"/>
      <c r="D11" s="4"/>
      <c r="E11" s="4"/>
      <c r="F11" s="4"/>
      <c r="G11" s="4"/>
      <c r="H11" s="4"/>
      <c r="I11" s="4">
        <v>1</v>
      </c>
      <c r="J11" s="4">
        <v>0</v>
      </c>
      <c r="K11" s="4"/>
      <c r="L11" s="4">
        <v>2</v>
      </c>
      <c r="M11" s="10"/>
    </row>
    <row r="12" spans="1:18" x14ac:dyDescent="0.3">
      <c r="A12" s="29">
        <v>45344</v>
      </c>
      <c r="B12" s="4"/>
      <c r="C12" s="4"/>
      <c r="D12" s="4"/>
      <c r="E12" s="4"/>
      <c r="F12" s="4"/>
      <c r="G12" s="4"/>
      <c r="H12" s="4"/>
      <c r="I12" s="4">
        <v>1</v>
      </c>
      <c r="J12" s="4">
        <v>2</v>
      </c>
      <c r="K12" s="4"/>
      <c r="L12" s="4">
        <v>0</v>
      </c>
      <c r="M12" s="10"/>
    </row>
    <row r="13" spans="1:18" x14ac:dyDescent="0.3">
      <c r="A13" s="29">
        <v>45347</v>
      </c>
      <c r="B13" s="4"/>
      <c r="C13" s="4"/>
      <c r="D13" s="4"/>
      <c r="E13" s="4"/>
      <c r="F13" s="4"/>
      <c r="G13" s="4"/>
      <c r="H13" s="4"/>
      <c r="I13" s="4">
        <v>1</v>
      </c>
      <c r="J13" s="4">
        <v>0</v>
      </c>
      <c r="K13" s="4"/>
      <c r="L13" s="4">
        <v>1</v>
      </c>
      <c r="M13" s="10"/>
    </row>
    <row r="14" spans="1:18" x14ac:dyDescent="0.3">
      <c r="A14" s="29">
        <v>45350</v>
      </c>
      <c r="B14" s="4"/>
      <c r="C14" s="4"/>
      <c r="D14" s="4"/>
      <c r="E14" s="4"/>
      <c r="F14" s="4"/>
      <c r="G14" s="4"/>
      <c r="H14" s="4"/>
      <c r="I14" s="4">
        <v>1</v>
      </c>
      <c r="J14" s="4">
        <v>1</v>
      </c>
      <c r="K14" s="4"/>
      <c r="L14" s="4">
        <v>1</v>
      </c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0</v>
      </c>
      <c r="I23" s="113">
        <f t="shared" si="0"/>
        <v>8</v>
      </c>
      <c r="J23" s="113">
        <f t="shared" si="0"/>
        <v>5</v>
      </c>
      <c r="K23" s="113">
        <f t="shared" si="0"/>
        <v>0</v>
      </c>
      <c r="L23" s="113">
        <f t="shared" si="0"/>
        <v>6</v>
      </c>
      <c r="M23" s="304">
        <f t="shared" si="0"/>
        <v>0</v>
      </c>
      <c r="R23" s="143"/>
      <c r="S23" s="143"/>
    </row>
    <row r="24" spans="1:19" x14ac:dyDescent="0.3">
      <c r="A24" s="100" t="s">
        <v>54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57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3">
        <v>0</v>
      </c>
      <c r="R26" s="143"/>
      <c r="S26" s="143"/>
    </row>
    <row r="27" spans="1:19" x14ac:dyDescent="0.3">
      <c r="A27" s="101" t="s">
        <v>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3">
        <v>0</v>
      </c>
      <c r="R27" s="143"/>
      <c r="S27" s="143"/>
    </row>
    <row r="28" spans="1:19" x14ac:dyDescent="0.3">
      <c r="A28" s="101" t="s">
        <v>62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3">
        <v>0</v>
      </c>
    </row>
    <row r="29" spans="1:19" x14ac:dyDescent="0.3">
      <c r="A29" s="103" t="s">
        <v>64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65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51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0</v>
      </c>
      <c r="C37" s="126">
        <f t="shared" ref="C37:L37" si="1">SUM(C24:C36)</f>
        <v>0</v>
      </c>
      <c r="D37" s="126">
        <f t="shared" si="1"/>
        <v>0</v>
      </c>
      <c r="E37" s="126">
        <f t="shared" si="1"/>
        <v>0</v>
      </c>
      <c r="F37" s="126">
        <f t="shared" si="1"/>
        <v>0</v>
      </c>
      <c r="G37" s="126">
        <f t="shared" si="1"/>
        <v>0</v>
      </c>
      <c r="H37" s="126">
        <f t="shared" si="1"/>
        <v>0</v>
      </c>
      <c r="I37" s="126">
        <f t="shared" si="1"/>
        <v>8</v>
      </c>
      <c r="J37" s="126">
        <f t="shared" si="1"/>
        <v>5</v>
      </c>
      <c r="K37" s="126">
        <f t="shared" si="1"/>
        <v>0</v>
      </c>
      <c r="L37" s="126">
        <f t="shared" si="1"/>
        <v>29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72</v>
      </c>
    </row>
    <row r="40" spans="1:16" x14ac:dyDescent="0.3">
      <c r="A40" s="379" t="s">
        <v>39</v>
      </c>
      <c r="B40" s="380"/>
      <c r="C40" s="380"/>
      <c r="D40" s="380"/>
      <c r="E40" s="169"/>
      <c r="G40" s="379" t="s">
        <v>100</v>
      </c>
      <c r="H40" s="380"/>
      <c r="I40" s="380"/>
      <c r="J40" s="380"/>
      <c r="K40" s="380"/>
      <c r="L40" s="380"/>
      <c r="M40" s="381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68</v>
      </c>
      <c r="G41" s="96" t="s">
        <v>0</v>
      </c>
      <c r="H41" s="382" t="s">
        <v>16</v>
      </c>
      <c r="I41" s="382"/>
      <c r="J41" s="382"/>
      <c r="K41" s="382" t="s">
        <v>17</v>
      </c>
      <c r="L41" s="382"/>
      <c r="M41" s="383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62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64</v>
      </c>
      <c r="B45" s="92">
        <v>0</v>
      </c>
      <c r="C45" s="168">
        <v>0</v>
      </c>
      <c r="D45" s="92">
        <v>0</v>
      </c>
      <c r="E45" s="260" t="e">
        <f t="shared" ref="E45:E50" si="2">D45/SUM(B45:C45)</f>
        <v>#DIV/0!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66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101</v>
      </c>
      <c r="H47" s="94"/>
      <c r="I47" s="94"/>
      <c r="J47" s="94"/>
      <c r="K47" s="94"/>
      <c r="L47" s="94"/>
      <c r="M47" s="94"/>
    </row>
    <row r="48" spans="1:16" x14ac:dyDescent="0.3">
      <c r="A48" s="101" t="s">
        <v>69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52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51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0</v>
      </c>
      <c r="C51" s="126">
        <f t="shared" ref="C51:D51" si="4">SUM(C44:C50)</f>
        <v>0</v>
      </c>
      <c r="D51" s="126">
        <f t="shared" si="4"/>
        <v>0</v>
      </c>
      <c r="E51" s="223" t="e">
        <f>(D51)/(B51+C51)</f>
        <v>#DIV/0!</v>
      </c>
    </row>
    <row r="52" spans="1:15" x14ac:dyDescent="0.3">
      <c r="A52" s="106" t="s">
        <v>73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85" t="s">
        <v>32</v>
      </c>
      <c r="B55" s="386"/>
      <c r="C55" s="386"/>
      <c r="D55" s="386"/>
      <c r="E55" s="386"/>
      <c r="F55" s="386"/>
      <c r="G55" s="386"/>
      <c r="H55" s="387"/>
    </row>
    <row r="56" spans="1:15" x14ac:dyDescent="0.3">
      <c r="A56" s="107" t="s">
        <v>0</v>
      </c>
      <c r="B56" s="108" t="s">
        <v>9</v>
      </c>
      <c r="C56" s="367" t="s">
        <v>16</v>
      </c>
      <c r="D56" s="368"/>
      <c r="E56" s="369"/>
      <c r="F56" s="367" t="s">
        <v>17</v>
      </c>
      <c r="G56" s="368"/>
      <c r="H56" s="384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8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8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64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67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51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0" t="s">
        <v>33</v>
      </c>
      <c r="B72" s="371"/>
      <c r="C72" s="371"/>
      <c r="D72" s="371"/>
      <c r="E72" s="371"/>
      <c r="F72" s="372"/>
      <c r="G72" s="118"/>
      <c r="M72"/>
    </row>
    <row r="73" spans="1:13" ht="15" thickBot="1" x14ac:dyDescent="0.35">
      <c r="A73" s="119"/>
      <c r="B73" s="367" t="s">
        <v>17</v>
      </c>
      <c r="C73" s="368"/>
      <c r="D73" s="368"/>
      <c r="E73" s="373" t="s">
        <v>15</v>
      </c>
      <c r="F73" s="374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87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55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57</v>
      </c>
      <c r="B77" s="122">
        <v>0</v>
      </c>
      <c r="C77" s="122">
        <v>0</v>
      </c>
      <c r="D77" s="122">
        <v>0</v>
      </c>
      <c r="E77" s="122">
        <v>0</v>
      </c>
      <c r="F77" s="123">
        <v>0</v>
      </c>
    </row>
    <row r="78" spans="1:13" x14ac:dyDescent="0.3">
      <c r="A78" s="121" t="s">
        <v>59</v>
      </c>
      <c r="B78" s="122">
        <v>0</v>
      </c>
      <c r="C78" s="122">
        <v>0</v>
      </c>
      <c r="D78" s="122">
        <v>0</v>
      </c>
      <c r="E78" s="122">
        <v>0</v>
      </c>
      <c r="F78" s="123">
        <v>0</v>
      </c>
    </row>
    <row r="79" spans="1:13" x14ac:dyDescent="0.3">
      <c r="A79" s="121" t="s">
        <v>62</v>
      </c>
      <c r="B79" s="122">
        <v>0</v>
      </c>
      <c r="C79" s="122">
        <v>0</v>
      </c>
      <c r="D79" s="122">
        <v>0</v>
      </c>
      <c r="E79" s="122">
        <v>0</v>
      </c>
      <c r="F79" s="123">
        <v>0</v>
      </c>
    </row>
    <row r="80" spans="1:13" x14ac:dyDescent="0.3">
      <c r="A80" s="121" t="s">
        <v>64</v>
      </c>
      <c r="B80" s="122">
        <v>0</v>
      </c>
      <c r="C80" s="122">
        <v>0</v>
      </c>
      <c r="D80" s="122">
        <v>0</v>
      </c>
      <c r="E80" s="122">
        <v>0</v>
      </c>
      <c r="F80" s="123">
        <v>0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66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69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74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77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6" t="s">
        <v>78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5" t="s">
        <v>31</v>
      </c>
      <c r="B87" s="363">
        <f t="shared" ref="B87:E87" si="7">SUM(B75:B86)</f>
        <v>0</v>
      </c>
      <c r="C87" s="363">
        <f t="shared" si="7"/>
        <v>0</v>
      </c>
      <c r="D87" s="363">
        <f t="shared" si="7"/>
        <v>0</v>
      </c>
      <c r="E87" s="363">
        <f t="shared" si="7"/>
        <v>8</v>
      </c>
      <c r="F87" s="364">
        <f>SUM(F75:F86)</f>
        <v>5</v>
      </c>
    </row>
    <row r="89" spans="1:6" x14ac:dyDescent="0.3">
      <c r="A89" t="s">
        <v>104</v>
      </c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B9" sqref="B9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388" t="s">
        <v>35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107</v>
      </c>
      <c r="B4" s="390" t="s">
        <v>16</v>
      </c>
      <c r="C4" s="390"/>
      <c r="D4" s="390"/>
      <c r="E4" s="390" t="s">
        <v>17</v>
      </c>
      <c r="F4" s="390"/>
      <c r="G4" s="390"/>
      <c r="H4" s="221" t="s">
        <v>14</v>
      </c>
      <c r="I4" s="390" t="s">
        <v>15</v>
      </c>
      <c r="J4" s="390"/>
      <c r="K4" s="130" t="s">
        <v>1</v>
      </c>
    </row>
    <row r="5" spans="1:27" ht="15" thickBot="1" x14ac:dyDescent="0.35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131">
        <v>45349</v>
      </c>
      <c r="B6" s="286">
        <v>0</v>
      </c>
      <c r="C6" s="286">
        <v>0</v>
      </c>
      <c r="D6" s="286">
        <v>0</v>
      </c>
      <c r="E6" s="286">
        <v>0</v>
      </c>
      <c r="F6" s="286">
        <v>0</v>
      </c>
      <c r="G6" s="286">
        <v>0</v>
      </c>
      <c r="H6" s="286">
        <v>0</v>
      </c>
      <c r="I6" s="286">
        <v>6</v>
      </c>
      <c r="J6" s="286">
        <v>8</v>
      </c>
      <c r="K6" s="287">
        <v>0</v>
      </c>
    </row>
    <row r="7" spans="1:27" ht="15" customHeight="1" x14ac:dyDescent="0.3">
      <c r="A7" s="29"/>
      <c r="B7" s="4"/>
      <c r="C7" s="4"/>
      <c r="D7" s="4"/>
      <c r="E7" s="4"/>
      <c r="F7" s="4"/>
      <c r="G7" s="4"/>
      <c r="H7" s="4"/>
      <c r="I7" s="4"/>
      <c r="J7" s="4"/>
      <c r="K7" s="10"/>
    </row>
    <row r="8" spans="1:27" ht="15" customHeight="1" x14ac:dyDescent="0.3">
      <c r="A8" s="29"/>
      <c r="B8" s="4"/>
      <c r="C8" s="4"/>
      <c r="D8" s="4"/>
      <c r="E8" s="4"/>
      <c r="F8" s="4"/>
      <c r="G8" s="4"/>
      <c r="H8" s="4"/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4" t="s">
        <v>27</v>
      </c>
      <c r="B16" s="355">
        <f>SUM(B6:B15)</f>
        <v>0</v>
      </c>
      <c r="C16" s="355">
        <f>SUM(C6:C15)</f>
        <v>0</v>
      </c>
      <c r="D16" s="355">
        <f>SUM(D6:D15)</f>
        <v>0</v>
      </c>
      <c r="E16" s="355">
        <f>SUM(E6:E15)</f>
        <v>0</v>
      </c>
      <c r="F16" s="355">
        <f>SUM(F6:F15)</f>
        <v>0</v>
      </c>
      <c r="G16" s="355">
        <f>SUM(G6:G15)</f>
        <v>0</v>
      </c>
      <c r="H16" s="355">
        <f>SUM(H6:H15)</f>
        <v>0</v>
      </c>
      <c r="I16" s="355">
        <f>SUM(I6:I15)</f>
        <v>6</v>
      </c>
      <c r="J16" s="355">
        <f>SUM(J6:J15)</f>
        <v>8</v>
      </c>
      <c r="K16" s="356">
        <f>SUM(K6:K15)</f>
        <v>0</v>
      </c>
      <c r="L16" s="282"/>
    </row>
    <row r="17" spans="1:11" x14ac:dyDescent="0.3">
      <c r="A17" s="136" t="s">
        <v>54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56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57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44">
        <v>0</v>
      </c>
    </row>
    <row r="20" spans="1:11" x14ac:dyDescent="0.3">
      <c r="A20" s="78" t="s">
        <v>61</v>
      </c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44">
        <v>0</v>
      </c>
    </row>
    <row r="21" spans="1:11" x14ac:dyDescent="0.3">
      <c r="A21" s="78" t="s">
        <v>62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1" x14ac:dyDescent="0.3">
      <c r="A22" s="78" t="s">
        <v>64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1" x14ac:dyDescent="0.3">
      <c r="A23" s="78" t="s">
        <v>45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65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51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52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75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76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>SUM(B17:B29)</f>
        <v>0</v>
      </c>
      <c r="C30" s="134">
        <f>SUM(C17:C29)</f>
        <v>0</v>
      </c>
      <c r="D30" s="134">
        <f>SUM(D17:D29)</f>
        <v>0</v>
      </c>
      <c r="E30" s="134">
        <f>SUM(E17:E29)</f>
        <v>0</v>
      </c>
      <c r="F30" s="134">
        <f>SUM(F17:F29)</f>
        <v>0</v>
      </c>
      <c r="G30" s="134">
        <f>SUM(G17:G29)</f>
        <v>0</v>
      </c>
      <c r="H30" s="134">
        <f>SUM(H17:H29)</f>
        <v>0</v>
      </c>
      <c r="I30" s="134">
        <f>SUM(I17:I29)</f>
        <v>8</v>
      </c>
      <c r="J30" s="134">
        <f>SUM(J17:J29)</f>
        <v>9</v>
      </c>
      <c r="K30" s="135">
        <f>SUM(K17:K29)</f>
        <v>0</v>
      </c>
    </row>
    <row r="31" spans="1:11" x14ac:dyDescent="0.3">
      <c r="A31" s="425" t="s">
        <v>108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24"/>
    </row>
    <row r="33" spans="1:27" ht="16.2" thickBot="1" x14ac:dyDescent="0.35">
      <c r="A33" s="5" t="s">
        <v>21</v>
      </c>
    </row>
    <row r="34" spans="1:27" x14ac:dyDescent="0.3">
      <c r="A34" s="391" t="s">
        <v>39</v>
      </c>
      <c r="B34" s="392"/>
      <c r="C34" s="392"/>
      <c r="D34" s="392"/>
      <c r="E34" s="393"/>
      <c r="G34" s="391" t="s">
        <v>41</v>
      </c>
      <c r="H34" s="392"/>
      <c r="I34" s="392"/>
      <c r="J34" s="392"/>
      <c r="K34" s="393"/>
      <c r="M34" s="394" t="s">
        <v>98</v>
      </c>
      <c r="N34" s="395"/>
      <c r="O34" s="395"/>
      <c r="P34" s="395"/>
      <c r="Q34" s="395"/>
      <c r="R34" s="395"/>
      <c r="S34" s="396"/>
      <c r="U34" s="394" t="s">
        <v>42</v>
      </c>
      <c r="V34" s="395"/>
      <c r="W34" s="395"/>
      <c r="X34" s="395"/>
      <c r="Y34" s="395"/>
      <c r="Z34" s="395"/>
      <c r="AA34" s="396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68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68</v>
      </c>
      <c r="M35" s="15" t="s">
        <v>0</v>
      </c>
      <c r="N35" s="397" t="s">
        <v>16</v>
      </c>
      <c r="O35" s="397"/>
      <c r="P35" s="397"/>
      <c r="Q35" s="397" t="s">
        <v>17</v>
      </c>
      <c r="R35" s="397"/>
      <c r="S35" s="398"/>
      <c r="U35" s="15" t="s">
        <v>0</v>
      </c>
      <c r="V35" s="397" t="s">
        <v>53</v>
      </c>
      <c r="W35" s="397"/>
      <c r="X35" s="397"/>
      <c r="Y35" s="402"/>
      <c r="Z35" s="403"/>
      <c r="AA35" s="404"/>
    </row>
    <row r="36" spans="1:27" ht="16.2" thickBot="1" x14ac:dyDescent="0.35">
      <c r="A36" s="29"/>
      <c r="B36" s="33"/>
      <c r="C36" s="33"/>
      <c r="D36" s="237"/>
      <c r="E36" s="142"/>
      <c r="G36" s="325"/>
      <c r="H36" s="33"/>
      <c r="I36" s="360"/>
      <c r="J36" s="360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325"/>
      <c r="H37" s="33"/>
      <c r="I37" s="360"/>
      <c r="J37" s="360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325"/>
      <c r="H38" s="33"/>
      <c r="I38" s="360"/>
      <c r="J38" s="360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48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48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29"/>
      <c r="H41" s="33"/>
      <c r="I41" s="33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0">SUM(V34:V40)</f>
        <v>0</v>
      </c>
      <c r="W41" s="82">
        <f t="shared" si="0"/>
        <v>0</v>
      </c>
      <c r="X41" s="82">
        <f t="shared" si="0"/>
        <v>0</v>
      </c>
      <c r="Y41" s="82">
        <f t="shared" si="0"/>
        <v>0</v>
      </c>
      <c r="Z41" s="82">
        <f t="shared" si="0"/>
        <v>0</v>
      </c>
      <c r="AA41" s="11">
        <f t="shared" si="0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3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61"/>
      <c r="O44" s="361"/>
      <c r="P44" s="361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61"/>
      <c r="O45" s="361"/>
      <c r="P45" s="361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2"/>
      <c r="O46" s="362"/>
      <c r="P46" s="362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1">SUM(O37:O42)</f>
        <v>0</v>
      </c>
      <c r="P47" s="58">
        <f t="shared" si="1"/>
        <v>0</v>
      </c>
      <c r="Q47" s="58">
        <f t="shared" si="1"/>
        <v>0</v>
      </c>
      <c r="R47" s="58">
        <f t="shared" si="1"/>
        <v>0</v>
      </c>
      <c r="S47" s="58">
        <f t="shared" si="1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99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0</v>
      </c>
      <c r="I49" s="307">
        <f>SUM(I36:I48)</f>
        <v>0</v>
      </c>
      <c r="J49" s="307">
        <f>SUM(J36:J43)</f>
        <v>0</v>
      </c>
      <c r="K49" s="308"/>
    </row>
    <row r="50" spans="1:11" x14ac:dyDescent="0.3">
      <c r="A50" s="153" t="s">
        <v>62</v>
      </c>
      <c r="B50" s="154">
        <v>0</v>
      </c>
      <c r="C50" s="154">
        <v>0</v>
      </c>
      <c r="D50" s="154">
        <v>0</v>
      </c>
      <c r="E50" s="155"/>
      <c r="G50" s="159" t="s">
        <v>60</v>
      </c>
      <c r="H50" s="154">
        <v>0</v>
      </c>
      <c r="I50" s="154">
        <v>0</v>
      </c>
      <c r="J50" s="154">
        <v>0</v>
      </c>
      <c r="K50" s="177"/>
    </row>
    <row r="51" spans="1:11" x14ac:dyDescent="0.3">
      <c r="A51" s="144" t="s">
        <v>64</v>
      </c>
      <c r="B51" s="33">
        <v>0</v>
      </c>
      <c r="C51" s="33">
        <v>0</v>
      </c>
      <c r="D51" s="33">
        <v>0</v>
      </c>
      <c r="E51" s="142"/>
      <c r="G51" s="160" t="s">
        <v>62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64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65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51</v>
      </c>
      <c r="B54" s="79">
        <v>0</v>
      </c>
      <c r="C54" s="79">
        <v>0</v>
      </c>
      <c r="D54" s="79">
        <v>0</v>
      </c>
      <c r="E54" s="142"/>
      <c r="G54" s="161" t="s">
        <v>65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51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52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75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76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0</v>
      </c>
      <c r="I59" s="148">
        <f t="shared" ref="I59:J59" si="2">SUM(I50:I58)</f>
        <v>0</v>
      </c>
      <c r="J59" s="148">
        <f t="shared" si="2"/>
        <v>0</v>
      </c>
      <c r="K59" s="186" t="e">
        <f>J59/(H59+I59)</f>
        <v>#DIV/0!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399" t="s">
        <v>23</v>
      </c>
      <c r="F62" s="400"/>
      <c r="G62" s="401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/>
      <c r="B64" s="271"/>
      <c r="C64" s="273"/>
      <c r="D64" s="25"/>
      <c r="E64" s="29">
        <v>45320</v>
      </c>
      <c r="F64" s="250" t="s">
        <v>105</v>
      </c>
      <c r="G64" s="248">
        <v>3</v>
      </c>
    </row>
    <row r="65" spans="1:7" x14ac:dyDescent="0.3">
      <c r="A65" s="291"/>
      <c r="B65" s="271"/>
      <c r="C65" s="273"/>
      <c r="D65" s="25"/>
      <c r="E65" s="30"/>
      <c r="F65" s="252"/>
      <c r="G65" s="253"/>
    </row>
    <row r="66" spans="1:7" x14ac:dyDescent="0.3">
      <c r="A66" s="291"/>
      <c r="B66" s="271"/>
      <c r="C66" s="272"/>
      <c r="D66" s="25"/>
      <c r="E66" s="254"/>
      <c r="F66" s="255"/>
      <c r="G66" s="10"/>
    </row>
    <row r="67" spans="1:7" x14ac:dyDescent="0.3">
      <c r="A67" s="291"/>
      <c r="B67" s="271"/>
      <c r="C67" s="272"/>
      <c r="D67" s="9"/>
      <c r="E67" s="256"/>
      <c r="F67" s="257"/>
      <c r="G67" s="251"/>
    </row>
    <row r="68" spans="1:7" x14ac:dyDescent="0.3">
      <c r="A68" s="291"/>
      <c r="B68" s="271"/>
      <c r="C68" s="272"/>
      <c r="E68" s="256"/>
      <c r="F68" s="257"/>
      <c r="G68" s="251"/>
    </row>
    <row r="69" spans="1:7" x14ac:dyDescent="0.3">
      <c r="A69" s="29"/>
      <c r="B69" s="271"/>
      <c r="C69" s="272"/>
      <c r="E69" s="258"/>
      <c r="F69" s="259"/>
      <c r="G69" s="34"/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</row>
    <row r="75" spans="1:7" x14ac:dyDescent="0.3">
      <c r="A75" s="39" t="s">
        <v>62</v>
      </c>
      <c r="B75" s="204"/>
      <c r="C75" s="32">
        <v>0</v>
      </c>
      <c r="E75" s="256"/>
      <c r="F75" s="255"/>
      <c r="G75" s="251"/>
    </row>
    <row r="76" spans="1:7" x14ac:dyDescent="0.3">
      <c r="A76" s="39" t="s">
        <v>64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65</v>
      </c>
      <c r="B78" s="43"/>
      <c r="C78" s="44">
        <v>0</v>
      </c>
      <c r="E78" s="205" t="s">
        <v>28</v>
      </c>
      <c r="F78" s="266"/>
      <c r="G78" s="265">
        <f>SUM(G64:G77)</f>
        <v>3</v>
      </c>
    </row>
    <row r="79" spans="1:7" x14ac:dyDescent="0.3">
      <c r="A79" s="42" t="s">
        <v>51</v>
      </c>
      <c r="B79" s="43"/>
      <c r="C79" s="44">
        <v>0</v>
      </c>
      <c r="E79" s="249" t="s">
        <v>106</v>
      </c>
      <c r="F79" s="204"/>
      <c r="G79" s="32">
        <v>3</v>
      </c>
    </row>
    <row r="80" spans="1:7" ht="15" thickBot="1" x14ac:dyDescent="0.35">
      <c r="A80" s="162" t="s">
        <v>52</v>
      </c>
      <c r="B80" s="163"/>
      <c r="C80" s="164">
        <v>0</v>
      </c>
      <c r="E80" s="249" t="s">
        <v>80</v>
      </c>
      <c r="F80" s="204"/>
      <c r="G80" s="32">
        <v>0</v>
      </c>
    </row>
    <row r="81" spans="1:7" ht="15" thickBot="1" x14ac:dyDescent="0.35">
      <c r="A81" s="214" t="s">
        <v>63</v>
      </c>
      <c r="B81" s="219"/>
      <c r="C81" s="220">
        <f>SUM(C75:C80)</f>
        <v>0</v>
      </c>
      <c r="E81" s="78" t="s">
        <v>58</v>
      </c>
      <c r="F81" s="43"/>
      <c r="G81" s="44">
        <v>0</v>
      </c>
    </row>
    <row r="82" spans="1:7" x14ac:dyDescent="0.3">
      <c r="E82" s="62" t="s">
        <v>60</v>
      </c>
      <c r="F82" s="43"/>
      <c r="G82" s="44">
        <v>0</v>
      </c>
    </row>
    <row r="83" spans="1:7" x14ac:dyDescent="0.3">
      <c r="E83" s="42" t="s">
        <v>62</v>
      </c>
      <c r="F83" s="43"/>
      <c r="G83" s="44">
        <v>0</v>
      </c>
    </row>
    <row r="84" spans="1:7" x14ac:dyDescent="0.3">
      <c r="E84" s="42" t="s">
        <v>64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63</v>
      </c>
      <c r="F86" s="246"/>
      <c r="G86" s="233">
        <f>SUM(G79:G85)</f>
        <v>3</v>
      </c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05" t="s">
        <v>36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81</v>
      </c>
      <c r="B4" s="390" t="s">
        <v>16</v>
      </c>
      <c r="C4" s="390"/>
      <c r="D4" s="390"/>
      <c r="E4" s="390" t="s">
        <v>84</v>
      </c>
      <c r="F4" s="390"/>
      <c r="G4" s="390"/>
      <c r="H4" s="221" t="s">
        <v>14</v>
      </c>
      <c r="I4" s="130" t="s">
        <v>30</v>
      </c>
    </row>
    <row r="5" spans="1:22" x14ac:dyDescent="0.3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10" t="s">
        <v>103</v>
      </c>
      <c r="B6" s="411"/>
      <c r="C6" s="411"/>
      <c r="D6" s="411"/>
      <c r="E6" s="411"/>
      <c r="F6" s="411"/>
      <c r="G6" s="411"/>
      <c r="H6" s="411"/>
      <c r="I6" s="412"/>
    </row>
    <row r="7" spans="1:22" x14ac:dyDescent="0.3">
      <c r="A7" s="413"/>
      <c r="B7" s="414"/>
      <c r="C7" s="414"/>
      <c r="D7" s="414"/>
      <c r="E7" s="414"/>
      <c r="F7" s="414"/>
      <c r="G7" s="414"/>
      <c r="H7" s="414"/>
      <c r="I7" s="415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x14ac:dyDescent="0.3">
      <c r="A9" s="16"/>
      <c r="B9" s="49"/>
      <c r="C9" s="49"/>
      <c r="D9" s="49"/>
      <c r="E9" s="49"/>
      <c r="F9" s="49"/>
      <c r="G9" s="49"/>
      <c r="H9" s="49"/>
      <c r="I9" s="10"/>
    </row>
    <row r="10" spans="1:22" x14ac:dyDescent="0.3">
      <c r="A10" s="353"/>
      <c r="B10" s="49"/>
      <c r="C10" s="49"/>
      <c r="D10" s="49"/>
      <c r="E10" s="49"/>
      <c r="F10" s="49"/>
      <c r="G10" s="49"/>
      <c r="H10" s="49"/>
      <c r="I10" s="10"/>
    </row>
    <row r="11" spans="1:22" ht="15" thickBot="1" x14ac:dyDescent="0.35">
      <c r="A11" s="222"/>
      <c r="B11" s="82"/>
      <c r="C11" s="82"/>
      <c r="D11" s="82"/>
      <c r="E11" s="82"/>
      <c r="F11" s="82"/>
      <c r="G11" s="82"/>
      <c r="H11" s="82"/>
      <c r="I11" s="11"/>
    </row>
    <row r="12" spans="1:22" ht="15" thickBot="1" x14ac:dyDescent="0.35">
      <c r="A12" s="354" t="s">
        <v>27</v>
      </c>
      <c r="B12" s="355">
        <f t="shared" ref="B12:I12" si="0">SUM(B6:B11)</f>
        <v>0</v>
      </c>
      <c r="C12" s="355">
        <f t="shared" si="0"/>
        <v>0</v>
      </c>
      <c r="D12" s="355">
        <f t="shared" si="0"/>
        <v>0</v>
      </c>
      <c r="E12" s="355">
        <f t="shared" si="0"/>
        <v>0</v>
      </c>
      <c r="F12" s="355">
        <f t="shared" si="0"/>
        <v>0</v>
      </c>
      <c r="G12" s="355">
        <f t="shared" si="0"/>
        <v>0</v>
      </c>
      <c r="H12" s="355">
        <f t="shared" si="0"/>
        <v>0</v>
      </c>
      <c r="I12" s="356">
        <f t="shared" si="0"/>
        <v>0</v>
      </c>
    </row>
    <row r="13" spans="1:22" x14ac:dyDescent="0.3">
      <c r="A13" s="136" t="s">
        <v>64</v>
      </c>
      <c r="B13" s="137"/>
      <c r="C13" s="137"/>
      <c r="D13" s="137"/>
      <c r="E13" s="137"/>
      <c r="F13" s="137"/>
      <c r="G13" s="137"/>
      <c r="H13" s="137"/>
      <c r="I13" s="138"/>
    </row>
    <row r="14" spans="1:22" x14ac:dyDescent="0.3">
      <c r="A14" s="78" t="s">
        <v>45</v>
      </c>
      <c r="B14" s="132"/>
      <c r="C14" s="132"/>
      <c r="D14" s="132"/>
      <c r="E14" s="132"/>
      <c r="F14" s="132"/>
      <c r="G14" s="132"/>
      <c r="H14" s="132"/>
      <c r="I14" s="44"/>
    </row>
    <row r="15" spans="1:22" x14ac:dyDescent="0.3">
      <c r="A15" s="78" t="s">
        <v>65</v>
      </c>
      <c r="B15" s="132"/>
      <c r="C15" s="132"/>
      <c r="D15" s="132"/>
      <c r="E15" s="132"/>
      <c r="F15" s="132"/>
      <c r="G15" s="132"/>
      <c r="H15" s="132"/>
      <c r="I15" s="44"/>
    </row>
    <row r="16" spans="1:22" ht="15" thickBot="1" x14ac:dyDescent="0.35">
      <c r="A16" s="133" t="s">
        <v>51</v>
      </c>
      <c r="B16" s="134"/>
      <c r="C16" s="134"/>
      <c r="D16" s="134"/>
      <c r="E16" s="134"/>
      <c r="F16" s="134"/>
      <c r="G16" s="134"/>
      <c r="H16" s="134"/>
      <c r="I16" s="135"/>
    </row>
    <row r="17" spans="1:13" ht="15" thickBot="1" x14ac:dyDescent="0.35">
      <c r="A17" s="318" t="s">
        <v>31</v>
      </c>
      <c r="B17" s="232">
        <f>SUM(B13:B16)</f>
        <v>0</v>
      </c>
      <c r="C17" s="232">
        <f t="shared" ref="C17:I17" si="1">SUM(C13:C16)</f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  <c r="H17" s="232">
        <f t="shared" si="1"/>
        <v>0</v>
      </c>
      <c r="I17" s="233">
        <f t="shared" si="1"/>
        <v>0</v>
      </c>
    </row>
    <row r="18" spans="1:13" x14ac:dyDescent="0.3">
      <c r="A18" s="77" t="s">
        <v>82</v>
      </c>
      <c r="B18" s="61"/>
      <c r="C18" s="61"/>
      <c r="D18" s="61"/>
      <c r="E18" s="61"/>
      <c r="F18" s="61"/>
      <c r="G18" s="61"/>
      <c r="H18" s="61"/>
      <c r="I18" s="61"/>
    </row>
    <row r="19" spans="1:13" x14ac:dyDescent="0.3">
      <c r="A19" s="77" t="s">
        <v>85</v>
      </c>
    </row>
    <row r="20" spans="1:13" ht="16.2" thickBot="1" x14ac:dyDescent="0.35">
      <c r="A20" s="5" t="s">
        <v>46</v>
      </c>
    </row>
    <row r="21" spans="1:13" x14ac:dyDescent="0.3">
      <c r="A21" s="394" t="s">
        <v>39</v>
      </c>
      <c r="B21" s="395"/>
      <c r="C21" s="395"/>
      <c r="D21" s="395"/>
      <c r="E21" s="83"/>
    </row>
    <row r="22" spans="1:13" ht="29.4" thickBot="1" x14ac:dyDescent="0.35">
      <c r="A22" s="27" t="s">
        <v>6</v>
      </c>
      <c r="B22" s="6" t="s">
        <v>3</v>
      </c>
      <c r="C22" s="6" t="s">
        <v>4</v>
      </c>
      <c r="D22" s="6" t="s">
        <v>37</v>
      </c>
      <c r="E22" s="175" t="s">
        <v>68</v>
      </c>
    </row>
    <row r="23" spans="1:13" x14ac:dyDescent="0.3">
      <c r="A23" s="15"/>
      <c r="B23" s="33"/>
      <c r="C23" s="33"/>
      <c r="D23" s="149"/>
      <c r="E23" s="150"/>
      <c r="G23" s="394" t="s">
        <v>40</v>
      </c>
      <c r="H23" s="395"/>
      <c r="I23" s="395"/>
      <c r="J23" s="395"/>
      <c r="K23" s="395"/>
      <c r="L23" s="395"/>
      <c r="M23" s="396"/>
    </row>
    <row r="24" spans="1:13" x14ac:dyDescent="0.3">
      <c r="A24" s="16"/>
      <c r="B24" s="79"/>
      <c r="C24" s="269"/>
      <c r="D24" s="149"/>
      <c r="E24" s="150"/>
      <c r="G24" s="15" t="s">
        <v>0</v>
      </c>
      <c r="H24" s="397" t="s">
        <v>16</v>
      </c>
      <c r="I24" s="397"/>
      <c r="J24" s="397"/>
      <c r="K24" s="397" t="s">
        <v>17</v>
      </c>
      <c r="L24" s="397"/>
      <c r="M24" s="398"/>
    </row>
    <row r="25" spans="1:13" x14ac:dyDescent="0.3">
      <c r="A25" s="16"/>
      <c r="B25" s="79"/>
      <c r="C25" s="269"/>
      <c r="D25" s="149"/>
      <c r="E25" s="150"/>
      <c r="G25" s="28"/>
      <c r="H25" s="20" t="s">
        <v>3</v>
      </c>
      <c r="I25" s="20" t="s">
        <v>4</v>
      </c>
      <c r="J25" s="20" t="s">
        <v>5</v>
      </c>
      <c r="K25" s="20" t="s">
        <v>3</v>
      </c>
      <c r="L25" s="20" t="s">
        <v>4</v>
      </c>
      <c r="M25" s="21" t="s">
        <v>5</v>
      </c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x14ac:dyDescent="0.3">
      <c r="A27" s="16"/>
      <c r="B27" s="79"/>
      <c r="C27" s="269"/>
      <c r="D27" s="149"/>
      <c r="E27" s="150"/>
      <c r="G27" s="29"/>
      <c r="H27" s="4"/>
      <c r="I27" s="4"/>
      <c r="J27" s="4"/>
      <c r="K27" s="4"/>
      <c r="L27" s="4"/>
      <c r="M27" s="10"/>
    </row>
    <row r="28" spans="1:13" x14ac:dyDescent="0.3">
      <c r="A28" s="16"/>
      <c r="B28" s="79"/>
      <c r="C28" s="269"/>
      <c r="D28" s="149"/>
      <c r="E28" s="150"/>
      <c r="G28" s="29"/>
      <c r="H28" s="4"/>
      <c r="I28" s="4"/>
      <c r="J28" s="4"/>
      <c r="K28" s="4"/>
      <c r="L28" s="4"/>
      <c r="M28" s="10"/>
    </row>
    <row r="29" spans="1:13" ht="15" thickBot="1" x14ac:dyDescent="0.35">
      <c r="A29" s="16"/>
      <c r="B29" s="149"/>
      <c r="C29" s="149"/>
      <c r="D29" s="149"/>
      <c r="E29" s="150"/>
      <c r="G29" s="29"/>
      <c r="H29" s="4"/>
      <c r="I29" s="4"/>
      <c r="J29" s="4"/>
      <c r="K29" s="4"/>
      <c r="L29" s="4"/>
      <c r="M29" s="10"/>
    </row>
    <row r="30" spans="1:13" ht="15" thickBot="1" x14ac:dyDescent="0.35">
      <c r="A30" s="80" t="s">
        <v>27</v>
      </c>
      <c r="B30" s="35">
        <f>SUM(B23:B29)</f>
        <v>0</v>
      </c>
      <c r="C30" s="35">
        <f t="shared" ref="C30:D30" si="2">SUM(C23:C29)</f>
        <v>0</v>
      </c>
      <c r="D30" s="35">
        <f t="shared" si="2"/>
        <v>0</v>
      </c>
      <c r="E30" s="176"/>
      <c r="G30" s="29"/>
      <c r="H30" s="4"/>
      <c r="I30" s="4"/>
      <c r="J30" s="4"/>
      <c r="K30" s="4"/>
      <c r="L30" s="4"/>
      <c r="M30" s="10"/>
    </row>
    <row r="31" spans="1:13" x14ac:dyDescent="0.3">
      <c r="A31" s="136" t="s">
        <v>83</v>
      </c>
      <c r="B31" s="137"/>
      <c r="C31" s="137"/>
      <c r="D31" s="137"/>
      <c r="E31" s="188"/>
      <c r="G31" s="29"/>
      <c r="H31" s="4"/>
      <c r="I31" s="4"/>
      <c r="J31" s="4"/>
      <c r="K31" s="4"/>
      <c r="L31" s="4"/>
      <c r="M31" s="10"/>
    </row>
    <row r="32" spans="1:13" x14ac:dyDescent="0.3">
      <c r="A32" s="78" t="s">
        <v>45</v>
      </c>
      <c r="B32" s="132"/>
      <c r="C32" s="132"/>
      <c r="D32" s="132"/>
      <c r="E32" s="178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78" t="s">
        <v>65</v>
      </c>
      <c r="B33" s="132"/>
      <c r="C33" s="132"/>
      <c r="D33" s="132"/>
      <c r="E33" s="178"/>
      <c r="G33" s="81" t="s">
        <v>71</v>
      </c>
      <c r="H33" s="82">
        <f t="shared" ref="H33:M33" si="3">SUM(H25:H32)</f>
        <v>0</v>
      </c>
      <c r="I33" s="82">
        <f t="shared" si="3"/>
        <v>0</v>
      </c>
      <c r="J33" s="82">
        <f t="shared" si="3"/>
        <v>0</v>
      </c>
      <c r="K33" s="82">
        <f t="shared" si="3"/>
        <v>0</v>
      </c>
      <c r="L33" s="82">
        <f t="shared" si="3"/>
        <v>0</v>
      </c>
      <c r="M33" s="82">
        <f t="shared" si="3"/>
        <v>0</v>
      </c>
    </row>
    <row r="34" spans="1:13" ht="15" thickBot="1" x14ac:dyDescent="0.35">
      <c r="A34" s="78" t="s">
        <v>51</v>
      </c>
      <c r="B34" s="132"/>
      <c r="C34" s="132"/>
      <c r="D34" s="132"/>
      <c r="E34" s="178"/>
      <c r="G34" s="81"/>
      <c r="H34" s="82"/>
      <c r="I34" s="82"/>
      <c r="J34" s="82"/>
      <c r="K34" s="82"/>
      <c r="L34" s="82"/>
      <c r="M34" s="82"/>
    </row>
    <row r="35" spans="1:13" ht="15" thickBot="1" x14ac:dyDescent="0.35">
      <c r="A35" s="133" t="s">
        <v>31</v>
      </c>
      <c r="B35" s="134">
        <f>SUM(B31:B34)</f>
        <v>0</v>
      </c>
      <c r="C35" s="134">
        <f t="shared" ref="C35:D35" si="4">SUM(C31:C34)</f>
        <v>0</v>
      </c>
      <c r="D35" s="134">
        <f t="shared" si="4"/>
        <v>0</v>
      </c>
      <c r="E35" s="187" t="e">
        <f>D35/(B35+C35)</f>
        <v>#DIV/0!</v>
      </c>
    </row>
    <row r="36" spans="1:13" ht="15" thickBot="1" x14ac:dyDescent="0.35">
      <c r="A36" s="77"/>
      <c r="D36" s="267"/>
    </row>
    <row r="37" spans="1:13" x14ac:dyDescent="0.3">
      <c r="A37" s="77"/>
      <c r="G37" s="407" t="s">
        <v>48</v>
      </c>
      <c r="H37" s="408"/>
      <c r="I37" s="408"/>
      <c r="J37" s="409"/>
      <c r="L37" s="407" t="s">
        <v>49</v>
      </c>
      <c r="M37" s="409"/>
    </row>
    <row r="38" spans="1:13" ht="16.2" thickBot="1" x14ac:dyDescent="0.35">
      <c r="A38" s="5" t="s">
        <v>19</v>
      </c>
      <c r="G38" s="57" t="s">
        <v>0</v>
      </c>
      <c r="H38" s="7" t="s">
        <v>3</v>
      </c>
      <c r="I38" s="7" t="s">
        <v>4</v>
      </c>
      <c r="J38" s="21" t="s">
        <v>5</v>
      </c>
      <c r="K38" s="48"/>
      <c r="L38" s="47" t="s">
        <v>0</v>
      </c>
      <c r="M38" s="23" t="s">
        <v>13</v>
      </c>
    </row>
    <row r="39" spans="1:13" x14ac:dyDescent="0.3">
      <c r="A39" s="399" t="s">
        <v>47</v>
      </c>
      <c r="B39" s="400"/>
      <c r="C39" s="400"/>
      <c r="D39" s="401"/>
      <c r="E39" s="8"/>
      <c r="G39" s="15"/>
      <c r="H39" s="3"/>
      <c r="I39" s="4"/>
      <c r="J39" s="10"/>
      <c r="K39" s="9"/>
      <c r="L39" s="357"/>
      <c r="M39" s="10"/>
    </row>
    <row r="40" spans="1:13" x14ac:dyDescent="0.3">
      <c r="A40" s="47" t="s">
        <v>0</v>
      </c>
      <c r="B40" s="7" t="s">
        <v>3</v>
      </c>
      <c r="C40" s="7" t="s">
        <v>4</v>
      </c>
      <c r="D40" s="21" t="s">
        <v>5</v>
      </c>
      <c r="G40" s="16"/>
      <c r="H40" s="51"/>
      <c r="I40" s="49"/>
      <c r="J40" s="17"/>
      <c r="K40" s="9"/>
      <c r="L40" s="254"/>
      <c r="M40" s="10"/>
    </row>
    <row r="41" spans="1:13" x14ac:dyDescent="0.3">
      <c r="A41" s="15"/>
      <c r="B41" s="3"/>
      <c r="C41" s="3"/>
      <c r="D41" s="10"/>
      <c r="G41" s="15"/>
      <c r="H41" s="3"/>
      <c r="I41" s="4"/>
      <c r="J41" s="10"/>
      <c r="K41" s="9"/>
      <c r="L41" s="254"/>
      <c r="M41" s="10"/>
    </row>
    <row r="42" spans="1:13" ht="15" thickBot="1" x14ac:dyDescent="0.35">
      <c r="A42" s="16"/>
      <c r="B42" s="51"/>
      <c r="C42" s="270"/>
      <c r="D42" s="17"/>
      <c r="G42" s="72"/>
      <c r="H42" s="73"/>
      <c r="I42" s="58"/>
      <c r="J42" s="63"/>
      <c r="K42" s="9"/>
      <c r="L42" s="254"/>
      <c r="M42" s="10"/>
    </row>
    <row r="43" spans="1:13" ht="15" thickBot="1" x14ac:dyDescent="0.35">
      <c r="A43" s="16"/>
      <c r="B43" s="51"/>
      <c r="C43" s="270"/>
      <c r="D43" s="17"/>
      <c r="G43" s="74" t="s">
        <v>27</v>
      </c>
      <c r="H43" s="140">
        <f>SUM(H39:H42)</f>
        <v>0</v>
      </c>
      <c r="I43" s="140">
        <f>SUM(I39:I42)</f>
        <v>0</v>
      </c>
      <c r="J43" s="141">
        <f>SUM(J39:J42)</f>
        <v>0</v>
      </c>
      <c r="K43" s="9"/>
      <c r="L43" s="254"/>
      <c r="M43" s="10"/>
    </row>
    <row r="44" spans="1:13" x14ac:dyDescent="0.3">
      <c r="A44" s="16"/>
      <c r="B44" s="51"/>
      <c r="C44" s="270"/>
      <c r="D44" s="17"/>
      <c r="G44" s="75"/>
      <c r="H44" s="137"/>
      <c r="I44" s="137"/>
      <c r="J44" s="138"/>
      <c r="K44" s="46"/>
      <c r="L44" s="254"/>
      <c r="M44" s="10"/>
    </row>
    <row r="45" spans="1:13" ht="15" thickBot="1" x14ac:dyDescent="0.35">
      <c r="A45" s="16"/>
      <c r="B45" s="51"/>
      <c r="C45" s="51"/>
      <c r="D45" s="17"/>
      <c r="G45" s="45"/>
      <c r="H45" s="134"/>
      <c r="I45" s="134"/>
      <c r="J45" s="134"/>
      <c r="L45" s="55"/>
      <c r="M45" s="11"/>
    </row>
    <row r="46" spans="1:13" x14ac:dyDescent="0.3">
      <c r="A46" s="15"/>
      <c r="B46" s="3"/>
      <c r="C46" s="3"/>
      <c r="D46" s="10"/>
      <c r="E46" s="235"/>
      <c r="L46" s="74" t="s">
        <v>28</v>
      </c>
      <c r="M46" s="141">
        <f>SUM(M39:M45)</f>
        <v>0</v>
      </c>
    </row>
    <row r="47" spans="1:13" ht="15" thickBot="1" x14ac:dyDescent="0.35">
      <c r="A47" s="16"/>
      <c r="B47" s="49"/>
      <c r="C47" s="49"/>
      <c r="D47" s="17"/>
      <c r="E47" s="60"/>
      <c r="L47" s="62" t="s">
        <v>64</v>
      </c>
      <c r="M47" s="44"/>
    </row>
    <row r="48" spans="1:13" ht="15" thickBot="1" x14ac:dyDescent="0.35">
      <c r="A48" s="50" t="s">
        <v>27</v>
      </c>
      <c r="B48" s="18">
        <f>SUM(B41:B47)</f>
        <v>0</v>
      </c>
      <c r="C48" s="18">
        <f t="shared" ref="C48:D48" si="5">SUM(C41:C47)</f>
        <v>0</v>
      </c>
      <c r="D48" s="18">
        <f t="shared" si="5"/>
        <v>0</v>
      </c>
      <c r="E48" s="236"/>
      <c r="L48" s="62" t="s">
        <v>45</v>
      </c>
      <c r="M48" s="44"/>
    </row>
    <row r="49" spans="1:13" x14ac:dyDescent="0.3">
      <c r="A49" s="66" t="s">
        <v>45</v>
      </c>
      <c r="B49" s="137"/>
      <c r="C49" s="137"/>
      <c r="D49" s="138"/>
      <c r="E49" s="236"/>
      <c r="L49" s="62" t="s">
        <v>65</v>
      </c>
      <c r="M49" s="44"/>
    </row>
    <row r="50" spans="1:13" ht="15" thickBot="1" x14ac:dyDescent="0.35">
      <c r="A50" s="71" t="s">
        <v>66</v>
      </c>
      <c r="B50" s="31"/>
      <c r="C50" s="31"/>
      <c r="D50" s="32"/>
      <c r="E50" s="236"/>
      <c r="L50" s="234" t="s">
        <v>70</v>
      </c>
      <c r="M50" s="164"/>
    </row>
    <row r="51" spans="1:13" ht="15" thickBot="1" x14ac:dyDescent="0.35">
      <c r="A51" s="133" t="s">
        <v>31</v>
      </c>
      <c r="B51" s="134">
        <f>SUM(B49:B50)</f>
        <v>0</v>
      </c>
      <c r="C51" s="134">
        <f t="shared" ref="C51:D51" si="6">SUM(C49:C50)</f>
        <v>0</v>
      </c>
      <c r="D51" s="135">
        <f t="shared" si="6"/>
        <v>0</v>
      </c>
      <c r="E51" s="236"/>
      <c r="L51" s="231" t="s">
        <v>31</v>
      </c>
      <c r="M51" s="220">
        <f>SUM(M46:M50)</f>
        <v>0</v>
      </c>
    </row>
    <row r="52" spans="1:13" x14ac:dyDescent="0.3">
      <c r="E52" s="236"/>
      <c r="L52" s="268" t="s">
        <v>86</v>
      </c>
    </row>
    <row r="53" spans="1:13" ht="15" thickBot="1" x14ac:dyDescent="0.35">
      <c r="E53" s="236"/>
      <c r="L53" t="s">
        <v>96</v>
      </c>
    </row>
    <row r="54" spans="1:13" x14ac:dyDescent="0.3">
      <c r="A54" s="399" t="s">
        <v>50</v>
      </c>
      <c r="B54" s="400"/>
      <c r="C54" s="400"/>
      <c r="D54" s="401"/>
      <c r="E54" s="236"/>
    </row>
    <row r="55" spans="1:13" x14ac:dyDescent="0.3">
      <c r="A55" s="47" t="s">
        <v>0</v>
      </c>
      <c r="B55" s="7" t="s">
        <v>3</v>
      </c>
      <c r="C55" s="7" t="s">
        <v>4</v>
      </c>
      <c r="D55" s="21" t="s">
        <v>5</v>
      </c>
      <c r="E55" s="236"/>
    </row>
    <row r="56" spans="1:13" x14ac:dyDescent="0.3">
      <c r="A56" s="15"/>
      <c r="B56" s="3"/>
      <c r="C56" s="3"/>
      <c r="D56" s="10">
        <v>0</v>
      </c>
      <c r="E56" s="236"/>
    </row>
    <row r="57" spans="1:13" ht="15" thickBot="1" x14ac:dyDescent="0.35">
      <c r="A57" s="16"/>
      <c r="B57" s="51"/>
      <c r="C57" s="51"/>
      <c r="D57" s="17"/>
      <c r="E57" s="235"/>
    </row>
    <row r="58" spans="1:13" ht="15" thickBot="1" x14ac:dyDescent="0.35">
      <c r="A58" s="50" t="s">
        <v>27</v>
      </c>
      <c r="B58" s="18">
        <f>SUM(B56:B57)</f>
        <v>0</v>
      </c>
      <c r="C58" s="18">
        <f>SUM(C56:C57)</f>
        <v>0</v>
      </c>
      <c r="D58" s="19">
        <f>SUM(D56:D57)</f>
        <v>0</v>
      </c>
    </row>
    <row r="59" spans="1:13" x14ac:dyDescent="0.3">
      <c r="A59" s="66" t="s">
        <v>45</v>
      </c>
      <c r="B59" s="137"/>
      <c r="C59" s="137"/>
      <c r="D59" s="138"/>
    </row>
    <row r="60" spans="1:13" x14ac:dyDescent="0.3">
      <c r="A60" s="71" t="s">
        <v>66</v>
      </c>
      <c r="B60" s="31"/>
      <c r="C60" s="31"/>
      <c r="D60" s="32"/>
    </row>
    <row r="61" spans="1:13" ht="15" thickBot="1" x14ac:dyDescent="0.35">
      <c r="A61" s="71" t="s">
        <v>69</v>
      </c>
      <c r="B61" s="232"/>
      <c r="C61" s="232"/>
      <c r="D61" s="233"/>
    </row>
    <row r="62" spans="1:13" ht="15" thickBot="1" x14ac:dyDescent="0.35">
      <c r="A62" s="231" t="s">
        <v>31</v>
      </c>
      <c r="B62" s="148">
        <f>SUM(B60:B61)</f>
        <v>0</v>
      </c>
      <c r="C62" s="148">
        <f t="shared" ref="C62:D62" si="7">SUM(C60:C61)</f>
        <v>0</v>
      </c>
      <c r="D62" s="220">
        <f t="shared" si="7"/>
        <v>0</v>
      </c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6" t="s">
        <v>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390" t="s">
        <v>16</v>
      </c>
      <c r="C4" s="390"/>
      <c r="D4" s="390"/>
      <c r="E4" s="390" t="s">
        <v>17</v>
      </c>
      <c r="F4" s="390"/>
      <c r="G4" s="390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18" t="s">
        <v>103</v>
      </c>
      <c r="B6" s="419"/>
      <c r="C6" s="419"/>
      <c r="D6" s="419"/>
      <c r="E6" s="419"/>
      <c r="F6" s="419"/>
      <c r="G6" s="419"/>
      <c r="H6" s="419"/>
      <c r="I6" s="420"/>
    </row>
    <row r="7" spans="1:21" x14ac:dyDescent="0.3">
      <c r="A7" s="421"/>
      <c r="B7" s="422"/>
      <c r="C7" s="422"/>
      <c r="D7" s="422"/>
      <c r="E7" s="422"/>
      <c r="F7" s="422"/>
      <c r="G7" s="422"/>
      <c r="H7" s="422"/>
      <c r="I7" s="423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62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64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66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69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4" t="s">
        <v>39</v>
      </c>
      <c r="B24" s="395"/>
      <c r="C24" s="395"/>
      <c r="D24" s="395"/>
      <c r="E24" s="83"/>
      <c r="G24" s="407" t="s">
        <v>18</v>
      </c>
      <c r="H24" s="408"/>
      <c r="I24" s="409"/>
      <c r="K24" s="394" t="s">
        <v>40</v>
      </c>
      <c r="L24" s="395"/>
      <c r="M24" s="395"/>
      <c r="N24" s="395"/>
      <c r="O24" s="395"/>
      <c r="P24" s="395"/>
      <c r="Q24" s="396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68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9"/>
      <c r="I26" s="359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9"/>
      <c r="I27" s="359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62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64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65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51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79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97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102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88</v>
      </c>
    </row>
    <row r="2" spans="1:16" ht="15" thickBot="1" x14ac:dyDescent="0.35"/>
    <row r="3" spans="1:16" x14ac:dyDescent="0.3">
      <c r="A3" s="322" t="s">
        <v>89</v>
      </c>
      <c r="B3" s="323"/>
      <c r="C3" s="323"/>
      <c r="D3" s="323"/>
      <c r="E3" s="323"/>
      <c r="F3" s="323"/>
      <c r="G3" s="324"/>
      <c r="I3" s="322" t="s">
        <v>90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91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18" t="s">
        <v>103</v>
      </c>
      <c r="B6" s="419"/>
      <c r="C6" s="419"/>
      <c r="D6" s="419"/>
      <c r="E6" s="419"/>
      <c r="F6" s="419"/>
      <c r="G6" s="420"/>
      <c r="I6" s="29"/>
      <c r="J6" s="4"/>
      <c r="K6" s="4"/>
      <c r="L6" s="4"/>
      <c r="M6" s="4"/>
      <c r="N6" s="4"/>
      <c r="O6" s="10"/>
    </row>
    <row r="7" spans="1:16" x14ac:dyDescent="0.3">
      <c r="A7" s="421"/>
      <c r="B7" s="422"/>
      <c r="C7" s="422"/>
      <c r="D7" s="422"/>
      <c r="E7" s="422"/>
      <c r="F7" s="422"/>
      <c r="G7" s="423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50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9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1" t="s">
        <v>92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2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92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93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93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94</v>
      </c>
      <c r="I28" s="5" t="s">
        <v>95</v>
      </c>
    </row>
    <row r="29" spans="1:15" x14ac:dyDescent="0.3">
      <c r="A29" s="394" t="s">
        <v>39</v>
      </c>
      <c r="B29" s="395"/>
      <c r="C29" s="395"/>
      <c r="D29" s="395"/>
      <c r="E29" s="83"/>
      <c r="I29" s="394" t="s">
        <v>39</v>
      </c>
      <c r="J29" s="395"/>
      <c r="K29" s="395"/>
      <c r="L29" s="395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68</v>
      </c>
      <c r="I30" s="27"/>
      <c r="J30" s="6" t="s">
        <v>3</v>
      </c>
      <c r="K30" s="6" t="s">
        <v>4</v>
      </c>
      <c r="L30" s="6" t="s">
        <v>37</v>
      </c>
      <c r="M30" s="175" t="s">
        <v>68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2024-03-04T20:28:08Z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